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Users\GL203\Desktop\4TO. TRIM.-24 INF.FINANC. TRIM\"/>
    </mc:Choice>
  </mc:AlternateContent>
  <xr:revisionPtr revIDLastSave="0" documentId="8_{80B876C3-D569-49CD-8135-8325D9C46E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<sst xmlns="http://schemas.openxmlformats.org/spreadsheetml/2006/main" count="51" uniqueCount="43">
  <si>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</si>
  <si>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</si>
  <si>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</si>
  <si>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</si>
  <si>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</si>
  <si>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</si>
  <si>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</si>
  <si>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</si>
  <si>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</si>
  <si>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</si>
  <si>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</si>
  <si>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</si>
  <si>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</si>
  <si>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</si>
  <si>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</si>
  <si>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</si>
  <si>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</si>
  <si>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</si>
  <si>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</si>
  <si>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</si>
  <si>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</si>
  <si>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</si>
  <si>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</si>
  <si>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</si>
  <si>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</si>
  <si>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</si>
  <si>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</si>
  <si>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</si>
  <si>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</si>
  <si>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</si>
  <si>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</si>
  <si>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</si>
  <si>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</si>
  <si>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</si>
  <si>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</si>
  <si>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</si>
  <si>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Salamanca, Guanajuato.
Flujo de Fondos
Del 1 de Enero al 31 de Diciembre de 2024</t>
  </si>
  <si>
    <t>___________________________________________________</t>
  </si>
  <si>
    <t>________________________________________________________________</t>
  </si>
  <si>
    <t>C.P. PEDRO ROJAS BUENRROSTRO</t>
  </si>
  <si>
    <t>LIC. JULIO CÉSAR ERNESTO PRIETO GALLARDO</t>
  </si>
  <si>
    <t>TESORERO MUNICIPAL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</si>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</sst>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5" xfId="0" applyFont="1" applyBorder="1" applyAlignment="1">
      <alignment horizontal="left" vertical="center"/>
    </xf>
    <xf numFmtId="4" fontId="5" fillId="0" borderId="4" xfId="0" applyNumberFormat="1" applyFont="1" applyBorder="1" applyAlignment="1">
      <alignment vertical="center" wrapText="1"/>
    </xf>
    <xf numFmtId="4" fontId="6" fillId="0" borderId="6" xfId="0" applyNumberFormat="1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 wrapText="1"/>
    </xf>
    <xf numFmtId="164" fontId="7" fillId="0" borderId="4" xfId="0" applyNumberFormat="1" applyFont="1" applyBorder="1"/>
    <xf numFmtId="164" fontId="8" fillId="0" borderId="6" xfId="0" applyNumberFormat="1" applyFont="1" applyBorder="1"/>
    <xf numFmtId="164" fontId="7" fillId="0" borderId="6" xfId="0" applyNumberFormat="1" applyFont="1" applyBorder="1"/>
    <xf numFmtId="0" fontId="7" fillId="0" borderId="0" xfId="1" applyFont="1" applyAlignment="1" applyProtection="1">
      <alignment horizontal="center" vertical="top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2" applyFont="1" applyAlignment="1" applyProtection="1">
      <alignment horizontal="center" vertical="top" wrapText="1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9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4" fontId="5" fillId="0" borderId="11" xfId="0" applyNumberFormat="1" applyFont="1" applyBorder="1" applyAlignment="1">
      <alignment vertical="center" wrapText="1"/>
    </xf>
    <xf numFmtId="4" fontId="6" fillId="0" borderId="12" xfId="0" applyNumberFormat="1" applyFont="1" applyBorder="1" applyAlignment="1">
      <alignment vertical="center" wrapText="1"/>
    </xf>
    <xf numFmtId="4" fontId="5" fillId="0" borderId="12" xfId="0" applyNumberFormat="1" applyFont="1" applyBorder="1" applyAlignment="1">
      <alignment vertical="center" wrapText="1"/>
    </xf>
    <xf numFmtId="4" fontId="5" fillId="0" borderId="13" xfId="0" applyNumberFormat="1" applyFont="1" applyBorder="1" applyAlignment="1">
      <alignment vertical="center" wrapText="1"/>
    </xf>
    <xf numFmtId="164" fontId="7" fillId="0" borderId="11" xfId="0" applyNumberFormat="1" applyFont="1" applyBorder="1"/>
    <xf numFmtId="164" fontId="8" fillId="0" borderId="12" xfId="0" applyNumberFormat="1" applyFont="1" applyBorder="1"/>
    <xf numFmtId="164" fontId="7" fillId="0" borderId="12" xfId="0" applyNumberFormat="1" applyFont="1" applyBorder="1"/>
  </cellXfs>
  <cellStyles count="3">
    <cellStyle name="Normal" xfId="0" builtinId="0"/>
    <cellStyle name="Normal 2" xfId="1" xr:uid="{00000000-0005-0000-0000-000001000000}"/>
    <cellStyle name="Normal 2 2" xfId="2" xr:uid="{48724161-A367-4439-8EAA-60A92953B1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showGridLines="0" tabSelected="1" workbookViewId="0">
      <selection activeCell="C20" sqref="C20"/>
    </sheetView>
  </sheetViews>
  <sheetFormatPr baseColWidth="10" defaultColWidth="11.44140625" defaultRowHeight="10.199999999999999" x14ac:dyDescent="0.2"/>
  <cols>
    <col min="1" max="1" width="38.33203125" style="1" customWidth="1"/>
    <col min="2" max="2" width="19" style="1" customWidth="1"/>
    <col min="3" max="3" width="17.6640625" style="1" customWidth="1"/>
    <col min="4" max="4" width="21.88671875" style="1" customWidth="1"/>
    <col min="5" max="16384" width="11.44140625" style="1"/>
  </cols>
  <sheetData>
    <row r="1" spans="1:4" ht="39.9" customHeight="1" x14ac:dyDescent="0.2">
      <c r="A1" s="22" t="s">
        <v>36</v>
      </c>
      <c r="B1" s="23"/>
      <c r="C1" s="23"/>
      <c r="D1" s="24"/>
    </row>
    <row r="2" spans="1:4" ht="20.399999999999999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ht="13.2" x14ac:dyDescent="0.2">
      <c r="A3" s="4" t="s">
        <v>0</v>
      </c>
      <c r="B3" s="25">
        <f>SUM(B4:B13)</f>
        <v>1094438141.5099998</v>
      </c>
      <c r="C3" s="25">
        <f t="shared" ref="C3:D3" si="0">SUM(C4:C13)</f>
        <v>1087653813.1800001</v>
      </c>
      <c r="D3" s="11">
        <f t="shared" si="0"/>
        <v>1081917406.95</v>
      </c>
    </row>
    <row r="4" spans="1:4" ht="13.2" x14ac:dyDescent="0.2">
      <c r="A4" s="8" t="s">
        <v>1</v>
      </c>
      <c r="B4" s="26">
        <v>131227574.70999999</v>
      </c>
      <c r="C4" s="26">
        <v>136382470.44</v>
      </c>
      <c r="D4" s="12">
        <v>136385965.88999999</v>
      </c>
    </row>
    <row r="5" spans="1:4" ht="13.2" x14ac:dyDescent="0.2">
      <c r="A5" s="8" t="s">
        <v>2</v>
      </c>
      <c r="B5" s="26">
        <v>0</v>
      </c>
      <c r="C5" s="26">
        <v>0</v>
      </c>
      <c r="D5" s="12">
        <v>0</v>
      </c>
    </row>
    <row r="6" spans="1:4" ht="13.2" x14ac:dyDescent="0.2">
      <c r="A6" s="8" t="s">
        <v>3</v>
      </c>
      <c r="B6" s="26">
        <v>0</v>
      </c>
      <c r="C6" s="26">
        <v>0</v>
      </c>
      <c r="D6" s="12">
        <v>0</v>
      </c>
    </row>
    <row r="7" spans="1:4" ht="13.2" x14ac:dyDescent="0.2">
      <c r="A7" s="8" t="s">
        <v>4</v>
      </c>
      <c r="B7" s="26">
        <v>93151641.319999993</v>
      </c>
      <c r="C7" s="26">
        <v>67772735.849999994</v>
      </c>
      <c r="D7" s="12">
        <v>64382832.520000003</v>
      </c>
    </row>
    <row r="8" spans="1:4" ht="13.2" x14ac:dyDescent="0.2">
      <c r="A8" s="8" t="s">
        <v>5</v>
      </c>
      <c r="B8" s="26">
        <v>13044287.65</v>
      </c>
      <c r="C8" s="26">
        <v>22837861.43</v>
      </c>
      <c r="D8" s="12">
        <v>22837861.550000001</v>
      </c>
    </row>
    <row r="9" spans="1:4" ht="13.2" x14ac:dyDescent="0.2">
      <c r="A9" s="8" t="s">
        <v>6</v>
      </c>
      <c r="B9" s="26">
        <v>22909841.960000001</v>
      </c>
      <c r="C9" s="26">
        <v>17908367.379999999</v>
      </c>
      <c r="D9" s="12">
        <v>17908368.91</v>
      </c>
    </row>
    <row r="10" spans="1:4" ht="13.2" x14ac:dyDescent="0.2">
      <c r="A10" s="8" t="s">
        <v>7</v>
      </c>
      <c r="B10" s="26">
        <v>0</v>
      </c>
      <c r="C10" s="26">
        <v>0</v>
      </c>
      <c r="D10" s="12">
        <v>0</v>
      </c>
    </row>
    <row r="11" spans="1:4" ht="13.2" x14ac:dyDescent="0.2">
      <c r="A11" s="8" t="s">
        <v>8</v>
      </c>
      <c r="B11" s="26">
        <v>833007003</v>
      </c>
      <c r="C11" s="26">
        <v>796515075.48000002</v>
      </c>
      <c r="D11" s="12">
        <v>796515075.48000002</v>
      </c>
    </row>
    <row r="12" spans="1:4" ht="13.2" x14ac:dyDescent="0.2">
      <c r="A12" s="8" t="s">
        <v>9</v>
      </c>
      <c r="B12" s="26">
        <v>1097792.8700000001</v>
      </c>
      <c r="C12" s="26">
        <v>46237302.600000001</v>
      </c>
      <c r="D12" s="12">
        <v>43887302.600000001</v>
      </c>
    </row>
    <row r="13" spans="1:4" ht="13.2" x14ac:dyDescent="0.2">
      <c r="A13" s="8" t="s">
        <v>10</v>
      </c>
      <c r="B13" s="26">
        <v>0</v>
      </c>
      <c r="C13" s="26">
        <v>0</v>
      </c>
      <c r="D13" s="12">
        <v>0</v>
      </c>
    </row>
    <row r="14" spans="1:4" ht="13.2" x14ac:dyDescent="0.2">
      <c r="A14" s="10" t="s">
        <v>11</v>
      </c>
      <c r="B14" s="27">
        <f>SUM(B15:B23)</f>
        <v>1094438141.51</v>
      </c>
      <c r="C14" s="27">
        <f t="shared" ref="C14:D14" si="1">SUM(C15:C23)</f>
        <v>1291681220.3599999</v>
      </c>
      <c r="D14" s="13">
        <f t="shared" si="1"/>
        <v>1285780716.2</v>
      </c>
    </row>
    <row r="15" spans="1:4" ht="13.2" x14ac:dyDescent="0.2">
      <c r="A15" s="8" t="s">
        <v>12</v>
      </c>
      <c r="B15" s="26">
        <v>466271783.63999999</v>
      </c>
      <c r="C15" s="26">
        <v>405420831.99000001</v>
      </c>
      <c r="D15" s="12">
        <v>405420831.99000001</v>
      </c>
    </row>
    <row r="16" spans="1:4" ht="13.2" x14ac:dyDescent="0.2">
      <c r="A16" s="8" t="s">
        <v>13</v>
      </c>
      <c r="B16" s="26">
        <v>116803081.78</v>
      </c>
      <c r="C16" s="26">
        <v>106608587.97</v>
      </c>
      <c r="D16" s="12">
        <v>106608587.97</v>
      </c>
    </row>
    <row r="17" spans="1:4" ht="13.2" x14ac:dyDescent="0.2">
      <c r="A17" s="8" t="s">
        <v>14</v>
      </c>
      <c r="B17" s="26">
        <v>146182794.94999999</v>
      </c>
      <c r="C17" s="26">
        <v>177108781.15000001</v>
      </c>
      <c r="D17" s="12">
        <v>175338681.15000001</v>
      </c>
    </row>
    <row r="18" spans="1:4" ht="13.2" x14ac:dyDescent="0.2">
      <c r="A18" s="8" t="s">
        <v>9</v>
      </c>
      <c r="B18" s="26">
        <v>114136309.2</v>
      </c>
      <c r="C18" s="26">
        <v>131534911.75</v>
      </c>
      <c r="D18" s="12">
        <v>131534911.75</v>
      </c>
    </row>
    <row r="19" spans="1:4" ht="13.2" x14ac:dyDescent="0.2">
      <c r="A19" s="8" t="s">
        <v>15</v>
      </c>
      <c r="B19" s="26">
        <v>76700502.400000006</v>
      </c>
      <c r="C19" s="26">
        <v>119029237.44</v>
      </c>
      <c r="D19" s="12">
        <v>114898833.28</v>
      </c>
    </row>
    <row r="20" spans="1:4" ht="13.2" x14ac:dyDescent="0.2">
      <c r="A20" s="8" t="s">
        <v>16</v>
      </c>
      <c r="B20" s="26">
        <v>150588007.03</v>
      </c>
      <c r="C20" s="26">
        <v>337534177.31999999</v>
      </c>
      <c r="D20" s="12">
        <v>337534177.31999999</v>
      </c>
    </row>
    <row r="21" spans="1:4" ht="13.2" x14ac:dyDescent="0.2">
      <c r="A21" s="8" t="s">
        <v>17</v>
      </c>
      <c r="B21" s="26">
        <v>4935502.5</v>
      </c>
      <c r="C21" s="26">
        <v>0</v>
      </c>
      <c r="D21" s="12">
        <v>0</v>
      </c>
    </row>
    <row r="22" spans="1:4" ht="13.2" x14ac:dyDescent="0.2">
      <c r="A22" s="8" t="s">
        <v>18</v>
      </c>
      <c r="B22" s="26">
        <v>0</v>
      </c>
      <c r="C22" s="26">
        <v>0</v>
      </c>
      <c r="D22" s="12">
        <v>0</v>
      </c>
    </row>
    <row r="23" spans="1:4" ht="13.2" x14ac:dyDescent="0.2">
      <c r="A23" s="8" t="s">
        <v>19</v>
      </c>
      <c r="B23" s="26">
        <v>18820160.010000002</v>
      </c>
      <c r="C23" s="26">
        <v>14444692.74</v>
      </c>
      <c r="D23" s="12">
        <v>14444692.74</v>
      </c>
    </row>
    <row r="24" spans="1:4" ht="13.2" x14ac:dyDescent="0.2">
      <c r="A24" s="3" t="s">
        <v>35</v>
      </c>
      <c r="B24" s="28">
        <f>B3-B14</f>
        <v>0</v>
      </c>
      <c r="C24" s="28">
        <f>C3-C14</f>
        <v>-204027407.17999983</v>
      </c>
      <c r="D24" s="14">
        <f>D3-D14</f>
        <v>-203863309.25</v>
      </c>
    </row>
    <row r="26" spans="1:4" ht="20.399999999999999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ht="13.2" x14ac:dyDescent="0.25">
      <c r="A27" s="4" t="s">
        <v>25</v>
      </c>
      <c r="B27" s="29">
        <f>SUM(B28:B34)</f>
        <v>0</v>
      </c>
      <c r="C27" s="29">
        <f>SUM(C28:C34)</f>
        <v>-55788723.659999996</v>
      </c>
      <c r="D27" s="15">
        <f>SUM(D28:D34)</f>
        <v>-55624625.729999997</v>
      </c>
    </row>
    <row r="28" spans="1:4" ht="13.2" x14ac:dyDescent="0.25">
      <c r="A28" s="8" t="s">
        <v>26</v>
      </c>
      <c r="B28" s="30">
        <v>0</v>
      </c>
      <c r="C28" s="30">
        <v>813267.02</v>
      </c>
      <c r="D28" s="16">
        <v>-1150337.05</v>
      </c>
    </row>
    <row r="29" spans="1:4" ht="13.2" x14ac:dyDescent="0.25">
      <c r="A29" s="8" t="s">
        <v>27</v>
      </c>
      <c r="B29" s="30">
        <v>0</v>
      </c>
      <c r="C29" s="30">
        <v>0</v>
      </c>
      <c r="D29" s="16">
        <v>0</v>
      </c>
    </row>
    <row r="30" spans="1:4" ht="13.2" x14ac:dyDescent="0.25">
      <c r="A30" s="8" t="s">
        <v>28</v>
      </c>
      <c r="B30" s="30">
        <v>0</v>
      </c>
      <c r="C30" s="30">
        <v>0</v>
      </c>
      <c r="D30" s="16">
        <v>0</v>
      </c>
    </row>
    <row r="31" spans="1:4" ht="13.2" x14ac:dyDescent="0.25">
      <c r="A31" s="8" t="s">
        <v>29</v>
      </c>
      <c r="B31" s="30">
        <v>0</v>
      </c>
      <c r="C31" s="30">
        <v>0</v>
      </c>
      <c r="D31" s="16">
        <v>0</v>
      </c>
    </row>
    <row r="32" spans="1:4" ht="13.2" x14ac:dyDescent="0.25">
      <c r="A32" s="8" t="s">
        <v>30</v>
      </c>
      <c r="B32" s="30">
        <v>0</v>
      </c>
      <c r="C32" s="30">
        <v>-63839043.799999997</v>
      </c>
      <c r="D32" s="16">
        <v>-61711341.799999997</v>
      </c>
    </row>
    <row r="33" spans="1:4" ht="13.2" x14ac:dyDescent="0.25">
      <c r="A33" s="8" t="s">
        <v>31</v>
      </c>
      <c r="B33" s="30">
        <v>0</v>
      </c>
      <c r="C33" s="30">
        <v>0</v>
      </c>
      <c r="D33" s="16">
        <v>0</v>
      </c>
    </row>
    <row r="34" spans="1:4" ht="13.2" x14ac:dyDescent="0.25">
      <c r="A34" s="8" t="s">
        <v>32</v>
      </c>
      <c r="B34" s="30">
        <v>0</v>
      </c>
      <c r="C34" s="30">
        <v>7237053.1200000001</v>
      </c>
      <c r="D34" s="16">
        <v>7237053.1200000001</v>
      </c>
    </row>
    <row r="35" spans="1:4" ht="13.2" x14ac:dyDescent="0.25">
      <c r="A35" s="2" t="s">
        <v>34</v>
      </c>
      <c r="B35" s="31">
        <f>SUM(B36:B38)</f>
        <v>0</v>
      </c>
      <c r="C35" s="31">
        <f>SUM(C36:C38)</f>
        <v>-148238683.51999998</v>
      </c>
      <c r="D35" s="17">
        <f>SUM(D36:D38)</f>
        <v>-148238683.51999998</v>
      </c>
    </row>
    <row r="36" spans="1:4" ht="13.2" x14ac:dyDescent="0.25">
      <c r="A36" s="8" t="s">
        <v>30</v>
      </c>
      <c r="B36" s="30">
        <v>0</v>
      </c>
      <c r="C36" s="30">
        <v>-130655451.8</v>
      </c>
      <c r="D36" s="16">
        <v>-130655451.8</v>
      </c>
    </row>
    <row r="37" spans="1:4" ht="13.2" x14ac:dyDescent="0.25">
      <c r="A37" s="9" t="s">
        <v>31</v>
      </c>
      <c r="B37" s="30">
        <v>0</v>
      </c>
      <c r="C37" s="30">
        <v>-17586050.649999999</v>
      </c>
      <c r="D37" s="16">
        <v>-17586050.649999999</v>
      </c>
    </row>
    <row r="38" spans="1:4" ht="13.2" x14ac:dyDescent="0.25">
      <c r="A38" s="9" t="s">
        <v>33</v>
      </c>
      <c r="B38" s="30">
        <v>0</v>
      </c>
      <c r="C38" s="30">
        <v>2818.93</v>
      </c>
      <c r="D38" s="16">
        <v>2818.93</v>
      </c>
    </row>
    <row r="39" spans="1:4" ht="13.2" x14ac:dyDescent="0.2">
      <c r="A39" s="3" t="s">
        <v>35</v>
      </c>
      <c r="B39" s="28">
        <f>B27+B35</f>
        <v>0</v>
      </c>
      <c r="C39" s="28">
        <f>C27+C35</f>
        <v>-204027407.17999998</v>
      </c>
      <c r="D39" s="14">
        <f>D27+D35</f>
        <v>-203863309.24999997</v>
      </c>
    </row>
    <row r="40" spans="1:4" x14ac:dyDescent="0.2">
      <c r="A40" s="1" t="s">
        <v>24</v>
      </c>
    </row>
    <row r="48" spans="1:4" x14ac:dyDescent="0.2">
      <c r="A48" s="20" t="s">
        <v>37</v>
      </c>
      <c r="B48" s="19" t="s">
        <v>38</v>
      </c>
      <c r="C48" s="19"/>
      <c r="D48" s="19"/>
    </row>
    <row r="49" spans="1:4" ht="13.2" x14ac:dyDescent="0.2">
      <c r="A49" s="21" t="s">
        <v>39</v>
      </c>
      <c r="B49" s="18" t="s">
        <v>40</v>
      </c>
      <c r="C49" s="18"/>
      <c r="D49" s="18"/>
    </row>
    <row r="50" spans="1:4" ht="13.2" x14ac:dyDescent="0.2">
      <c r="A50" s="21" t="s">
        <v>41</v>
      </c>
      <c r="B50" s="18" t="s">
        <v>42</v>
      </c>
      <c r="C50" s="18"/>
      <c r="D50" s="18"/>
    </row>
  </sheetData>
  <mergeCells count="4">
    <mergeCell ref="A1:D1"/>
    <mergeCell ref="B48:D48"/>
    <mergeCell ref="B49:D49"/>
    <mergeCell ref="B50:D50"/>
  </mergeCells>
  <pageMargins left="0.51181102362204722" right="0.31496062992125984" top="0.74803149606299213" bottom="0.74803149606299213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Ma. Mercedes Rangel Gallardo</cp:lastModifiedBy>
  <cp:lastPrinted>2025-01-30T22:36:12Z</cp:lastPrinted>
  <dcterms:created xsi:type="dcterms:W3CDTF">2017-12-20T04:54:53Z</dcterms:created>
  <dcterms:modified xsi:type="dcterms:W3CDTF">2025-01-30T22:45:56Z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